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20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Compliance Secured\Internal Controls\Roger's Work\FORMS\"/>
    </mc:Choice>
  </mc:AlternateContent>
  <bookViews>
    <workbookView xWindow="0" yWindow="0" windowWidth="24090" windowHeight="10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79016"/>
</workbook>
</file>

<file path=xl/calcChain.xml><?xml version="1.0" encoding="utf-8"?>
<calcChain xmlns="http://schemas.openxmlformats.org/spreadsheetml/2006/main">
  <c r="F13" i="1" l="1"/>
  <c r="K13" i="1"/>
  <c r="L13" i="1"/>
  <c r="M13" i="1"/>
  <c r="F18" i="1"/>
  <c r="F17" i="1"/>
  <c r="F16" i="1"/>
  <c r="F15" i="1"/>
  <c r="F14" i="1"/>
  <c r="K18" i="1"/>
  <c r="L18" i="1"/>
  <c r="L17" i="1"/>
  <c r="L16" i="1"/>
  <c r="L15" i="1"/>
  <c r="L14" i="1"/>
  <c r="K17" i="1"/>
  <c r="M17" i="1"/>
  <c r="K16" i="1"/>
  <c r="M16" i="1"/>
  <c r="K15" i="1"/>
  <c r="M15" i="1"/>
  <c r="K14" i="1"/>
  <c r="M14" i="1"/>
  <c r="M18" i="1"/>
</calcChain>
</file>

<file path=xl/sharedStrings.xml><?xml version="1.0" encoding="utf-8"?>
<sst xmlns="http://schemas.openxmlformats.org/spreadsheetml/2006/main" count="26" uniqueCount="26">
  <si>
    <t xml:space="preserve">Rental Income Worksheet </t>
  </si>
  <si>
    <r>
      <rPr>
        <sz val="12"/>
        <rFont val="Symbol"/>
        <family val="1"/>
        <charset val="2"/>
      </rPr>
      <t xml:space="preserve">·  </t>
    </r>
    <r>
      <rPr>
        <sz val="12"/>
        <rFont val="Arial"/>
        <family val="2"/>
      </rPr>
      <t>This form calculates net rental income and may be used in place of net income from a T1 General form.</t>
    </r>
  </si>
  <si>
    <t xml:space="preserve">    This may apply to clients who have owned a rental property for less than a year, and have not yet seen their rental income reported on their T1 General.</t>
  </si>
  <si>
    <r>
      <rPr>
        <sz val="12"/>
        <rFont val="Symbol"/>
        <family val="1"/>
        <charset val="2"/>
      </rPr>
      <t xml:space="preserve">·  </t>
    </r>
    <r>
      <rPr>
        <sz val="12"/>
        <rFont val="Arial"/>
        <family val="2"/>
      </rPr>
      <t>This form may be used for rental income derived from non-owner occupied rental properties.</t>
    </r>
  </si>
  <si>
    <r>
      <rPr>
        <sz val="12"/>
        <rFont val="Symbol"/>
        <family val="1"/>
        <charset val="2"/>
      </rPr>
      <t>·</t>
    </r>
    <r>
      <rPr>
        <sz val="9.6"/>
        <rFont val="Arial"/>
        <family val="2"/>
      </rPr>
      <t xml:space="preserve">  </t>
    </r>
    <r>
      <rPr>
        <sz val="12"/>
        <rFont val="Arial"/>
        <family val="2"/>
      </rPr>
      <t xml:space="preserve">When using this form, your clients must also be able to provide confirmation of principal, interest &amp; taxes (PIT) payments as well as fair market rent analysis. </t>
    </r>
  </si>
  <si>
    <t>Property Address</t>
  </si>
  <si>
    <t>Value</t>
  </si>
  <si>
    <t>Mortgage Balance</t>
  </si>
  <si>
    <t>Mortgage Holder</t>
  </si>
  <si>
    <t>Gross Rent</t>
  </si>
  <si>
    <t>80% Gross Rent</t>
  </si>
  <si>
    <t>Principal + Interest</t>
  </si>
  <si>
    <t>Monthly Taxes</t>
  </si>
  <si>
    <t>Monthly Heat</t>
  </si>
  <si>
    <t>Condo Fee
(100%)</t>
  </si>
  <si>
    <t>Vacancy Rate</t>
  </si>
  <si>
    <t>Maintenance Rate</t>
  </si>
  <si>
    <t>Net Rent (auto calculation)*</t>
  </si>
  <si>
    <t>Example</t>
  </si>
  <si>
    <t>ACME
Mortgage</t>
  </si>
  <si>
    <t>* Equation for Lender Net Rents =  80% of gross rental income less PITH less vacancy rate less maintenance rate)</t>
  </si>
  <si>
    <t>Vacancy Rate Used:</t>
  </si>
  <si>
    <t>Maintenance Rate Used:</t>
  </si>
  <si>
    <t>Suite 150, 926 - 5th Avenue SW Calgary, Alberta T2P 0N7  |  1.866.243.4301  |  bwbportal.ca</t>
  </si>
  <si>
    <t>#9016(10-March-16)</t>
  </si>
  <si>
    <t>SPRE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</si>
</sst>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Symbol"/>
      <family val="1"/>
      <charset val="2"/>
    </font>
    <font>
      <sz val="9.6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name val="Aria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529B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medium">
        <color indexed="64"/>
      </right>
      <top style="medium">
        <color theme="3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8" xfId="0" applyFill="1" applyBorder="1" applyProtection="1"/>
    <xf numFmtId="0" fontId="0" fillId="2" borderId="8" xfId="0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7" fillId="3" borderId="2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64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164" fontId="8" fillId="2" borderId="10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3" fillId="4" borderId="0" xfId="0" applyNumberFormat="1" applyFont="1" applyFill="1" applyBorder="1" applyAlignment="1" applyProtection="1">
      <alignment horizontal="center" vertical="center"/>
    </xf>
    <xf numFmtId="9" fontId="12" fillId="4" borderId="9" xfId="0" applyNumberFormat="1" applyFont="1" applyFill="1" applyBorder="1" applyAlignment="1" applyProtection="1">
      <alignment vertical="center"/>
      <protection locked="0"/>
    </xf>
    <xf numFmtId="9" fontId="12" fillId="4" borderId="10" xfId="0" applyNumberFormat="1" applyFont="1" applyFill="1" applyBorder="1" applyAlignment="1" applyProtection="1">
      <alignment vertical="center"/>
      <protection locked="0"/>
    </xf>
    <xf numFmtId="0" fontId="14" fillId="4" borderId="0" xfId="0" applyFont="1" applyFill="1"/>
    <xf numFmtId="0" fontId="15" fillId="4" borderId="0" xfId="0" applyFont="1" applyFill="1"/>
    <xf numFmtId="0" fontId="15" fillId="0" borderId="0" xfId="0" applyFont="1" applyFill="1"/>
    <xf numFmtId="164" fontId="7" fillId="2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6" fillId="2" borderId="0" xfId="0" applyFont="1" applyFill="1"/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7" fillId="3" borderId="3" xfId="0" applyNumberFormat="1" applyFont="1" applyFill="1" applyBorder="1" applyAlignment="1" applyProtection="1">
      <alignment horizontal="center" vertical="center"/>
      <protection locked="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</xf>
    <xf numFmtId="0" fontId="17" fillId="2" borderId="0" xfId="0" applyFont="1" applyFill="1" applyBorder="1"/>
    <xf numFmtId="0" fontId="10" fillId="2" borderId="0" xfId="0" applyFont="1" applyFill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2</xdr:col>
      <xdr:colOff>95250</xdr:colOff>
      <xdr:row>3</xdr:row>
      <xdr:rowOff>304800</xdr:rowOff>
    </xdr:to>
    <xdr:pic>
      <xdr:nvPicPr>
        <xdr:cNvPr id="1034" name="Picture 5" descr="BridgewaterBank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90500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Zeros="0" tabSelected="1" topLeftCell="B1" zoomScaleNormal="100" zoomScaleSheetLayoutView="80" workbookViewId="0">
      <selection activeCell="N1" sqref="N1"/>
    </sheetView>
  </sheetViews>
  <sheetFormatPr defaultRowHeight="15"/>
  <cols>
    <col min="1" max="1" width="13.5703125" style="1" customWidth="1"/>
    <col min="2" max="2" width="12.85546875" style="1" customWidth="1"/>
    <col min="3" max="3" width="13.42578125" style="1" customWidth="1"/>
    <col min="4" max="5" width="12.42578125" style="1" customWidth="1"/>
    <col min="6" max="6" width="11" style="1" customWidth="1"/>
    <col min="7" max="7" width="12.5703125" style="1" customWidth="1"/>
    <col min="8" max="8" width="12" style="1" customWidth="1"/>
    <col min="9" max="9" width="11.140625" style="1" customWidth="1"/>
    <col min="10" max="10" width="12.7109375" style="1" customWidth="1"/>
    <col min="11" max="11" width="11.5703125" style="1" customWidth="1"/>
    <col min="12" max="12" width="15.5703125" style="1" customWidth="1"/>
    <col min="13" max="13" width="17.5703125" style="2" customWidth="1"/>
    <col min="14" max="16384" width="9.140625" style="1"/>
  </cols>
  <sheetData>
    <row r="1" spans="1:13" s="10" customForma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10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s="10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s="10" customFormat="1" ht="27">
      <c r="A4" s="13"/>
      <c r="B4" s="13"/>
      <c r="C4" s="13"/>
      <c r="D4" s="13"/>
      <c r="E4" s="13"/>
      <c r="F4" s="13"/>
      <c r="G4" s="13"/>
      <c r="H4" s="13"/>
      <c r="I4" s="13"/>
      <c r="J4" s="59" t="s">
        <v>0</v>
      </c>
      <c r="K4" s="59"/>
      <c r="L4" s="59"/>
      <c r="M4" s="59"/>
    </row>
    <row r="5" spans="1:13" s="10" customFormat="1" ht="27">
      <c r="A5" s="13"/>
      <c r="B5" s="13"/>
      <c r="C5" s="13"/>
      <c r="D5" s="13"/>
      <c r="E5" s="13"/>
      <c r="F5" s="13"/>
      <c r="G5" s="13"/>
      <c r="H5" s="13"/>
      <c r="I5" s="13"/>
      <c r="J5" s="57"/>
      <c r="K5" s="57"/>
      <c r="L5" s="57"/>
      <c r="M5" s="57"/>
    </row>
    <row r="6" spans="1:13" s="6" customFormat="1" ht="16.5" customHeight="1">
      <c r="A6" s="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3" s="6" customFormat="1" ht="15.75" customHeight="1">
      <c r="A7" s="8" t="s">
        <v>2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</row>
    <row r="8" spans="1:13" s="6" customFormat="1" ht="22.5" customHeight="1">
      <c r="A8" s="5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7"/>
    </row>
    <row r="9" spans="1:13" s="4" customFormat="1" ht="22.5" customHeight="1">
      <c r="A9" s="8" t="s">
        <v>4</v>
      </c>
      <c r="M9" s="3"/>
    </row>
    <row r="10" spans="1:13" s="10" customFormat="1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s="11" customFormat="1" ht="32.2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s="12" customFormat="1" ht="42.75" customHeight="1">
      <c r="A12" s="37" t="s">
        <v>5</v>
      </c>
      <c r="B12" s="38" t="s">
        <v>6</v>
      </c>
      <c r="C12" s="38" t="s">
        <v>7</v>
      </c>
      <c r="D12" s="38" t="s">
        <v>8</v>
      </c>
      <c r="E12" s="38" t="s">
        <v>9</v>
      </c>
      <c r="F12" s="38" t="s">
        <v>10</v>
      </c>
      <c r="G12" s="38" t="s">
        <v>11</v>
      </c>
      <c r="H12" s="38" t="s">
        <v>12</v>
      </c>
      <c r="I12" s="38" t="s">
        <v>13</v>
      </c>
      <c r="J12" s="38" t="s">
        <v>14</v>
      </c>
      <c r="K12" s="38" t="s">
        <v>15</v>
      </c>
      <c r="L12" s="38" t="s">
        <v>16</v>
      </c>
      <c r="M12" s="39" t="s">
        <v>17</v>
      </c>
    </row>
    <row r="13" spans="1:13" s="5" customFormat="1" ht="30.75" customHeight="1">
      <c r="A13" s="17" t="s">
        <v>18</v>
      </c>
      <c r="B13" s="18">
        <v>325000</v>
      </c>
      <c r="C13" s="18">
        <v>235000</v>
      </c>
      <c r="D13" s="56" t="s">
        <v>19</v>
      </c>
      <c r="E13" s="18">
        <v>1800</v>
      </c>
      <c r="F13" s="48">
        <f>0.8*E13</f>
        <v>1440</v>
      </c>
      <c r="G13" s="18">
        <v>900</v>
      </c>
      <c r="H13" s="18">
        <v>150</v>
      </c>
      <c r="I13" s="18">
        <v>75</v>
      </c>
      <c r="J13" s="18">
        <v>150</v>
      </c>
      <c r="K13" s="30">
        <f>F13*C21</f>
        <v>72</v>
      </c>
      <c r="L13" s="30">
        <f>F13*C22</f>
        <v>43.199999999999996</v>
      </c>
      <c r="M13" s="31">
        <f>F13-G13-H13-I13-J13-K13-L13</f>
        <v>49.800000000000004</v>
      </c>
    </row>
    <row r="14" spans="1:13" s="5" customFormat="1" ht="30.75" customHeight="1">
      <c r="A14" s="20"/>
      <c r="B14" s="18"/>
      <c r="C14" s="18"/>
      <c r="D14" s="19"/>
      <c r="E14" s="18"/>
      <c r="F14" s="18">
        <f t="shared" ref="F14:F18" si="0">0.8*E14</f>
        <v>0</v>
      </c>
      <c r="G14" s="18"/>
      <c r="H14" s="18"/>
      <c r="I14" s="18"/>
      <c r="J14" s="18"/>
      <c r="K14" s="51">
        <f>F14*C21</f>
        <v>0</v>
      </c>
      <c r="L14" s="51">
        <f>F14*C22</f>
        <v>0</v>
      </c>
      <c r="M14" s="52">
        <f t="shared" ref="M14:M18" si="1">F14-G14-H14-I14-J14-K14-L14</f>
        <v>0</v>
      </c>
    </row>
    <row r="15" spans="1:13" s="5" customFormat="1" ht="30.75" customHeight="1">
      <c r="A15" s="20"/>
      <c r="B15" s="21"/>
      <c r="C15" s="21"/>
      <c r="D15" s="22"/>
      <c r="E15" s="21"/>
      <c r="F15" s="18">
        <f t="shared" si="0"/>
        <v>0</v>
      </c>
      <c r="G15" s="21"/>
      <c r="H15" s="21"/>
      <c r="I15" s="21"/>
      <c r="J15" s="21"/>
      <c r="K15" s="51">
        <f>F15*C21</f>
        <v>0</v>
      </c>
      <c r="L15" s="51">
        <f>F15*C22</f>
        <v>0</v>
      </c>
      <c r="M15" s="52">
        <f t="shared" si="1"/>
        <v>0</v>
      </c>
    </row>
    <row r="16" spans="1:13" s="5" customFormat="1" ht="30.75" customHeight="1">
      <c r="A16" s="20"/>
      <c r="B16" s="21"/>
      <c r="C16" s="21"/>
      <c r="D16" s="22"/>
      <c r="E16" s="21"/>
      <c r="F16" s="18">
        <f t="shared" si="0"/>
        <v>0</v>
      </c>
      <c r="G16" s="21"/>
      <c r="H16" s="21"/>
      <c r="I16" s="21"/>
      <c r="J16" s="21"/>
      <c r="K16" s="51">
        <f>F16*C21</f>
        <v>0</v>
      </c>
      <c r="L16" s="51">
        <f>F16*C22</f>
        <v>0</v>
      </c>
      <c r="M16" s="52">
        <f t="shared" si="1"/>
        <v>0</v>
      </c>
    </row>
    <row r="17" spans="1:13" s="5" customFormat="1" ht="30.75" customHeight="1">
      <c r="A17" s="20"/>
      <c r="B17" s="21"/>
      <c r="C17" s="21"/>
      <c r="D17" s="22"/>
      <c r="E17" s="21"/>
      <c r="F17" s="18">
        <f t="shared" si="0"/>
        <v>0</v>
      </c>
      <c r="G17" s="21"/>
      <c r="H17" s="21"/>
      <c r="I17" s="21"/>
      <c r="J17" s="21"/>
      <c r="K17" s="51">
        <f>F17*C21</f>
        <v>0</v>
      </c>
      <c r="L17" s="51">
        <f>F17*C22</f>
        <v>0</v>
      </c>
      <c r="M17" s="52">
        <f t="shared" si="1"/>
        <v>0</v>
      </c>
    </row>
    <row r="18" spans="1:13" s="5" customFormat="1" ht="30.75" customHeight="1" thickBot="1">
      <c r="A18" s="23"/>
      <c r="B18" s="24"/>
      <c r="C18" s="24"/>
      <c r="D18" s="25"/>
      <c r="E18" s="24"/>
      <c r="F18" s="53">
        <f t="shared" si="0"/>
        <v>0</v>
      </c>
      <c r="G18" s="24"/>
      <c r="H18" s="24"/>
      <c r="I18" s="24"/>
      <c r="J18" s="24"/>
      <c r="K18" s="54">
        <f>F18*C21</f>
        <v>0</v>
      </c>
      <c r="L18" s="54">
        <f>F18*C22</f>
        <v>0</v>
      </c>
      <c r="M18" s="55">
        <f t="shared" si="1"/>
        <v>0</v>
      </c>
    </row>
    <row r="19" spans="1:13" s="5" customFormat="1" ht="17.25" customHeight="1">
      <c r="A19" s="32"/>
      <c r="B19" s="27"/>
      <c r="C19" s="27"/>
      <c r="D19" s="28"/>
      <c r="E19" s="28"/>
      <c r="F19" s="27"/>
      <c r="G19" s="27"/>
      <c r="H19" s="27"/>
      <c r="I19" s="33"/>
      <c r="J19" s="27"/>
      <c r="K19" s="29"/>
      <c r="L19" s="29"/>
      <c r="M19" s="29"/>
    </row>
    <row r="20" spans="1:13" s="5" customFormat="1" ht="17.25" customHeight="1">
      <c r="A20" s="40" t="s">
        <v>20</v>
      </c>
      <c r="B20" s="41"/>
      <c r="C20" s="41"/>
      <c r="D20" s="41"/>
      <c r="E20" s="41"/>
      <c r="F20" s="41"/>
      <c r="G20" s="41"/>
      <c r="H20" s="40"/>
      <c r="I20" s="41"/>
      <c r="J20" s="42"/>
      <c r="K20" s="29"/>
      <c r="L20" s="29"/>
      <c r="M20" s="29"/>
    </row>
    <row r="21" spans="1:13" s="5" customFormat="1" ht="17.25" customHeight="1">
      <c r="A21" s="64" t="s">
        <v>21</v>
      </c>
      <c r="B21" s="64"/>
      <c r="C21" s="43">
        <v>0.05</v>
      </c>
      <c r="D21" s="34"/>
      <c r="E21" s="34"/>
      <c r="F21" s="35"/>
      <c r="G21" s="35"/>
      <c r="H21" s="36"/>
      <c r="I21" s="36"/>
      <c r="J21" s="35"/>
      <c r="K21" s="29"/>
      <c r="L21" s="29"/>
      <c r="M21" s="29"/>
    </row>
    <row r="22" spans="1:13" s="5" customFormat="1" ht="17.25" customHeight="1">
      <c r="A22" s="63" t="s">
        <v>22</v>
      </c>
      <c r="B22" s="63"/>
      <c r="C22" s="44">
        <v>0.03</v>
      </c>
      <c r="D22" s="34"/>
      <c r="E22" s="34"/>
      <c r="F22" s="35"/>
      <c r="G22" s="35"/>
      <c r="H22" s="35"/>
      <c r="I22" s="35"/>
      <c r="J22" s="35"/>
      <c r="K22" s="29"/>
      <c r="L22" s="29"/>
      <c r="M22" s="29"/>
    </row>
    <row r="23" spans="1:13" ht="15.75">
      <c r="A23" s="8"/>
    </row>
    <row r="25" spans="1:13" ht="18.75">
      <c r="A25" s="45" t="s">
        <v>23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47"/>
    </row>
    <row r="27" spans="1:13" ht="19.5" customHeight="1"/>
    <row r="28" spans="1:13" ht="19.5" customHeight="1">
      <c r="A28" s="50" t="s">
        <v>24</v>
      </c>
      <c r="M28" s="26" t="s">
        <v>25</v>
      </c>
    </row>
  </sheetData>
  <sheetProtection algorithmName="SHA-512" hashValue="NQ7HaCGACay2l4LrVDT/cDnqVO/90QssoGr8bDh8zMQx63M0XOm3W4JP26bbpC84hhL4xzhKEAh1BXLtHXaA5w==" saltValue="HEXGeWk75HR99J0W9R4amg==" spinCount="100000" sheet="1" objects="1" scenarios="1" selectLockedCells="1"/>
  <mergeCells count="4">
    <mergeCell ref="J4:M4"/>
    <mergeCell ref="A11:M11"/>
    <mergeCell ref="A22:B22"/>
    <mergeCell ref="A21:B21"/>
  </mergeCells>
  <printOptions horizontalCentered="1" verticalCentered="1"/>
  <pageMargins left="0" right="0" top="0" bottom="0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vel1 xmlns="0B459D8B-3F6D-4785-839E-D730DC551E84">9001 - 9500 Underwriting</Level1>
    <Level4 xmlns="0B459D8B-3F6D-4785-839E-D730DC551E84">Broker Portal</Level4>
    <Level2 xmlns="0B459D8B-3F6D-4785-839E-D730DC551E84" xsi:nil="true"/>
    <Level3 xmlns="0B459D8B-3F6D-4785-839E-D730DC551E84" xsi:nil="true"/>
    <LikesCount xmlns="http://schemas.microsoft.com/sharepoint/v3" xsi:nil="true"/>
    <RatingCount xmlns="http://schemas.microsoft.com/sharepoint/v3" xsi:nil="true"/>
    <AverageRating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D0FD38DF251142A5DFA9B5FC1A7672" ma:contentTypeVersion="23" ma:contentTypeDescription="Create a new document." ma:contentTypeScope="" ma:versionID="b276e15a656b2582394380869fb471da">
  <xsd:schema xmlns:xsd="http://www.w3.org/2001/XMLSchema" xmlns:xs="http://www.w3.org/2001/XMLSchema" xmlns:p="http://schemas.microsoft.com/office/2006/metadata/properties" xmlns:ns1="http://schemas.microsoft.com/sharepoint/v3" xmlns:ns2="0B459D8B-3F6D-4785-839E-D730DC551E84" targetNamespace="http://schemas.microsoft.com/office/2006/metadata/properties" ma:root="true" ma:fieldsID="3bf7306e976b4080fd5e256d2acd7ace" ns1:_="" ns2:_="">
    <xsd:import namespace="http://schemas.microsoft.com/sharepoint/v3"/>
    <xsd:import namespace="0B459D8B-3F6D-4785-839E-D730DC551E84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LikesCount" minOccurs="0"/>
                <xsd:element ref="ns2:Level1" minOccurs="0"/>
                <xsd:element ref="ns2:Level2" minOccurs="0"/>
                <xsd:element ref="ns2:Level3" minOccurs="0"/>
                <xsd:element ref="ns2:Level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" nillable="true" ma:displayName="Rating (0-5)" ma:description="Average value of all the ratings that have been submitted" ma:internalName="AverageRating" ma:readOnly="false">
      <xsd:simpleType>
        <xsd:restriction base="dms:Number"/>
      </xsd:simpleType>
    </xsd:element>
    <xsd:element name="RatingCount" ma:index="3" nillable="true" ma:displayName="Number of Ratings" ma:description="Number of ratings submitted" ma:internalName="RatingCount" ma:readOnly="false">
      <xsd:simpleType>
        <xsd:restriction base="dms:Number"/>
      </xsd:simpleType>
    </xsd:element>
    <xsd:element name="LikesCount" ma:index="4" nillable="true" ma:displayName="Number of Likes" ma:internalName="Likes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59D8B-3F6D-4785-839E-D730DC551E84" elementFormDefault="qualified">
    <xsd:import namespace="http://schemas.microsoft.com/office/2006/documentManagement/types"/>
    <xsd:import namespace="http://schemas.microsoft.com/office/infopath/2007/PartnerControls"/>
    <xsd:element name="Level1" ma:index="5" nillable="true" ma:displayName="Dept" ma:format="Dropdown" ma:internalName="Level1">
      <xsd:simpleType>
        <xsd:restriction base="dms:Choice">
          <xsd:enumeration value="0001 - 0150 AT Treasury &amp; Securitization"/>
          <xsd:enumeration value="0151 - 0300 AB Banking &amp; Trust"/>
          <xsd:enumeration value="0301 - 0500 BP Business Planning"/>
          <xsd:enumeration value="0501 - 1000 GA General Admin"/>
          <xsd:enumeration value="1001 - 1500 AU Authorities"/>
          <xsd:enumeration value="1501 - 1600 AD Audit"/>
          <xsd:enumeration value="1601 - 1750 BC Bank Compliance"/>
          <xsd:enumeration value="1751 - 1850 CC Communications"/>
          <xsd:enumeration value="1851 - 2000 CR Customer Relations"/>
          <xsd:enumeration value="2501 - 3000 DS Deposit Services"/>
          <xsd:enumeration value="3001 - 3200 HR Human Resources"/>
          <xsd:enumeration value="3201 - 3500 AVAILABLE"/>
          <xsd:enumeration value="3501 - 4000 IT Information Technologies"/>
          <xsd:enumeration value="4001 - 4150 B2B Sales, Business to Business"/>
          <xsd:enumeration value="4151 - 4300 AVAILABLE"/>
          <xsd:enumeration value="4301 - 4500 EO Enterprise Operations"/>
          <xsd:enumeration value="4501 - 5000 MO Mortgage Operations"/>
          <xsd:enumeration value="5001 - 5500 MR Recoveries"/>
          <xsd:enumeration value="5501 - 5700 RE Renewals"/>
          <xsd:enumeration value="5701 - 5800 DSR Direct Sales and Retention"/>
          <xsd:enumeration value="5801 - 6500 MS Mortgage Servicing"/>
          <xsd:enumeration value="6501 - 6900 AVAILABLE"/>
          <xsd:enumeration value="6901 - 7000 SB Service Bureau"/>
          <xsd:enumeration value="7001 - 7500 PG Procedures &amp; Guidelines"/>
          <xsd:enumeration value="7501 - 8000 ER Enterprise Risk"/>
          <xsd:enumeration value="8001 - 8100 LG Legal"/>
          <xsd:enumeration value="8101 - 8200 RR Regulatory Risk"/>
          <xsd:enumeration value="8201 - 8276 CEC Customer Experience Centre"/>
          <xsd:enumeration value="8277 - 9000 CS Card Solutions (not for Backyard)"/>
          <xsd:enumeration value="9001 - 9500 Underwriting"/>
          <xsd:enumeration value="JOB TRAINING DOCS"/>
          <xsd:enumeration value="MA01 - MA## Marketing"/>
          <xsd:enumeration value="Stamps"/>
        </xsd:restriction>
      </xsd:simpleType>
    </xsd:element>
    <xsd:element name="Level2" ma:index="6" nillable="true" ma:displayName="Level2" ma:internalName="Level2">
      <xsd:simpleType>
        <xsd:restriction base="dms:Text">
          <xsd:maxLength value="100"/>
        </xsd:restriction>
      </xsd:simpleType>
    </xsd:element>
    <xsd:element name="Level3" ma:index="7" nillable="true" ma:displayName="Level3" ma:internalName="Level3">
      <xsd:simpleType>
        <xsd:restriction base="dms:Text">
          <xsd:maxLength value="100"/>
        </xsd:restriction>
      </xsd:simpleType>
    </xsd:element>
    <xsd:element name="Level4" ma:index="8" nillable="true" ma:displayName="Level4" ma:internalName="Level4">
      <xsd:simpleType>
        <xsd:restriction base="dms:Text">
          <xsd:maxLength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266CC-1C8C-4AD7-B450-FACFB4ED3209}"/>
</file>

<file path=customXml/itemProps2.xml><?xml version="1.0" encoding="utf-8"?>
<ds:datastoreItem xmlns:ds="http://schemas.openxmlformats.org/officeDocument/2006/customXml" ds:itemID="{B9FCC399-DED4-48F8-A9B9-E165712C3FF6}"/>
</file>

<file path=customXml/itemProps3.xml><?xml version="1.0" encoding="utf-8"?>
<ds:datastoreItem xmlns:ds="http://schemas.openxmlformats.org/officeDocument/2006/customXml" ds:itemID="{4A5285FE-560E-45E0-BEA2-76F911853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9016 - Rental Offset Spreadsheet</dc:title>
  <dc:subject/>
  <dc:creator>tstaples</dc:creator>
  <cp:keywords/>
  <dc:description/>
  <cp:lastModifiedBy>Roger Baumgarten</cp:lastModifiedBy>
  <cp:revision/>
  <dcterms:created xsi:type="dcterms:W3CDTF">2010-05-21T14:49:37Z</dcterms:created>
  <dcterms:modified xsi:type="dcterms:W3CDTF">2018-03-13T13:35:45Z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0x0101008FD0FD38DF251142A5DFA9B5FC1A7672</vt:lpwstr>
  </property>
  <property fmtid="{D5CDD505-2E9C-101B-9397-08002B2CF9AE}" pid="3" name="_dlc_DocIdItemGuid">
    <vt:lpwstr>4ddc7f8b-4795-4541-9905-dbabdc5d06f3</vt:lpwstr>
  </property>
  <property fmtid="{D5CDD505-2E9C-101B-9397-08002B2CF9AE}" pid="4" name="AMA Business Unit">
    <vt:lpwstr>428;#Banking|0428db66-9bcf-420e-b24d-1d9cd16e4e9a</vt:lpwstr>
  </property>
  <property fmtid="{D5CDD505-2E9C-101B-9397-08002B2CF9AE}" pid="5" name="AMA Content">
    <vt:lpwstr>434;#Form|db292101-e564-40d8-8298-9ce0dee997b0</vt:lpwstr>
  </property>
  <property fmtid="{D5CDD505-2E9C-101B-9397-08002B2CF9AE}" pid="6" name="e7035feaa81649838ff098d7a76b47bb">
    <vt:lpwstr>Bridgewater Bank|8b871635-f5cc-41f3-8cca-da76045f77a4</vt:lpwstr>
  </property>
  <property fmtid="{D5CDD505-2E9C-101B-9397-08002B2CF9AE}" pid="9" name="g524a7e3914049eea5f0e9182d9858c4">
    <vt:lpwstr>Form|db292101-e564-40d8-8298-9ce0dee997b0</vt:lpwstr>
  </property>
  <property fmtid="{D5CDD505-2E9C-101B-9397-08002B2CF9AE}" pid="11" name="n7447becb9724a1fbbb22182cfd7506c">
    <vt:lpwstr>Banking|0428db66-9bcf-420e-b24d-1d9cd16e4e9a</vt:lpwstr>
  </property>
  <property fmtid="{D5CDD505-2E9C-101B-9397-08002B2CF9AE}" pid="14" name="TaxCatchAll">
    <vt:lpwstr>97;#Form|76a51e4e-b57e-4679-8913-fbf6b0e15317;#4;#Bridgewater Bank|8b871635-f5cc-41f3-8cca-da76045f77a4;#428;#Banking|0428db66-9bcf-420e-b24d-1d9cd16e4e9a;#434;#Form|db292101-e564-40d8-8298-9ce0dee997b0</vt:lpwstr>
  </property>
  <property fmtid="{D5CDD505-2E9C-101B-9397-08002B2CF9AE}" pid="16" name="de18c80277644acabe0e5da981472ed6">
    <vt:lpwstr>Form|76a51e4e-b57e-4679-8913-fbf6b0e15317</vt:lpwstr>
  </property>
  <property fmtid="{D5CDD505-2E9C-101B-9397-08002B2CF9AE}" pid="24" name="FileLeafRef">
    <vt:lpwstr>9016 - Rental Offset Spreadsheet.xlsx</vt:lpwstr>
  </property>
  <property fmtid="{D5CDD505-2E9C-101B-9397-08002B2CF9AE}" pid="26" name="Topic">
    <vt:lpwstr>4;#Bridgewater Bank|8b871635-f5cc-41f3-8cca-da76045f77a4</vt:lpwstr>
  </property>
  <property fmtid="{D5CDD505-2E9C-101B-9397-08002B2CF9AE}" pid="29" name="Content Type">
    <vt:lpwstr>97;#Form|76a51e4e-b57e-4679-8913-fbf6b0e15317</vt:lpwstr>
  </property>
</Properties>
</file>